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 11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M20" i="1" l="1"/>
  <c r="L20" i="1"/>
  <c r="K20" i="1"/>
  <c r="I20" i="1"/>
  <c r="E20" i="1" s="1"/>
  <c r="H20" i="1"/>
  <c r="G20" i="1"/>
  <c r="C20" i="1" s="1"/>
  <c r="J19" i="1"/>
  <c r="F19" i="1"/>
  <c r="E19" i="1"/>
  <c r="D19" i="1"/>
  <c r="C19" i="1"/>
  <c r="J18" i="1"/>
  <c r="F18" i="1"/>
  <c r="E18" i="1"/>
  <c r="D18" i="1"/>
  <c r="C18" i="1"/>
  <c r="J17" i="1"/>
  <c r="F17" i="1"/>
  <c r="D17" i="1"/>
  <c r="C17" i="1"/>
  <c r="J16" i="1"/>
  <c r="F16" i="1"/>
  <c r="E16" i="1"/>
  <c r="D16" i="1"/>
  <c r="C16" i="1"/>
  <c r="J15" i="1"/>
  <c r="F15" i="1"/>
  <c r="E15" i="1"/>
  <c r="D15" i="1"/>
  <c r="C15" i="1"/>
  <c r="J14" i="1"/>
  <c r="F14" i="1"/>
  <c r="E14" i="1"/>
  <c r="D14" i="1"/>
  <c r="C14" i="1"/>
  <c r="J13" i="1"/>
  <c r="F13" i="1"/>
  <c r="E13" i="1"/>
  <c r="D13" i="1"/>
  <c r="C13" i="1"/>
  <c r="B14" i="1" l="1"/>
  <c r="B19" i="1"/>
  <c r="B18" i="1"/>
  <c r="B13" i="1"/>
  <c r="B17" i="1"/>
  <c r="B15" i="1"/>
  <c r="F20" i="1"/>
  <c r="D20" i="1"/>
  <c r="B20" i="1" s="1"/>
  <c r="B16" i="1"/>
  <c r="J20" i="1"/>
</calcChain>
</file>

<file path=xl/sharedStrings.xml><?xml version="1.0" encoding="utf-8"?>
<sst xmlns="http://schemas.openxmlformats.org/spreadsheetml/2006/main" count="28" uniqueCount="20">
  <si>
    <t>المواليد أموات المسجلون حسب الجنسية و الجنس والمنطقة الطبية لعام 2017</t>
  </si>
  <si>
    <t>الجنسية</t>
  </si>
  <si>
    <t>المنطقة       الجنس</t>
  </si>
  <si>
    <t>غير مبين</t>
  </si>
  <si>
    <t>*ابوظبي</t>
  </si>
  <si>
    <t>دبــى</t>
  </si>
  <si>
    <t>الشارقة</t>
  </si>
  <si>
    <t>عجمان</t>
  </si>
  <si>
    <t>أم القيوين</t>
  </si>
  <si>
    <t>رأس الخيمة</t>
  </si>
  <si>
    <t>الفجيرة</t>
  </si>
  <si>
    <t>الجملة</t>
  </si>
  <si>
    <t>مركز الإحصاء والأبحاث</t>
  </si>
  <si>
    <t xml:space="preserve">جدول ( 11 )  </t>
  </si>
  <si>
    <t xml:space="preserve">ذ  </t>
  </si>
  <si>
    <t xml:space="preserve">أ  </t>
  </si>
  <si>
    <t xml:space="preserve">ج  </t>
  </si>
  <si>
    <t xml:space="preserve">مواطن     </t>
  </si>
  <si>
    <t xml:space="preserve">غير مواطن   </t>
  </si>
  <si>
    <t xml:space="preserve">جملــــة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</si>
</sst>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  <font>
      <sz val="11"/>
      <name val="Arial"/>
      <family val="2"/>
      <scheme val="minor"/>
    </font>
    <font>
      <b/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2" borderId="0" xfId="0" applyFont="1" applyFill="1" applyBorder="1" applyAlignment="1">
      <alignment vertical="center" textRotation="90" wrapText="1"/>
    </xf>
    <xf numFmtId="0" fontId="2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9525</xdr:rowOff>
    </xdr:from>
    <xdr:to>
      <xdr:col>1</xdr:col>
      <xdr:colOff>0</xdr:colOff>
      <xdr:row>12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157019625" y="504825"/>
          <a:ext cx="8382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</xdr:row>
      <xdr:rowOff>9525</xdr:rowOff>
    </xdr:from>
    <xdr:to>
      <xdr:col>0</xdr:col>
      <xdr:colOff>1047750</xdr:colOff>
      <xdr:row>11</xdr:row>
      <xdr:rowOff>9525</xdr:rowOff>
    </xdr:to>
    <xdr:sp macro="" textlink="">
      <xdr:nvSpPr>
        <xdr:cNvPr id="3" name="Line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57019625" y="504825"/>
          <a:ext cx="8286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214546</xdr:colOff>
      <xdr:row>1</xdr:row>
      <xdr:rowOff>67235</xdr:rowOff>
    </xdr:from>
    <xdr:to>
      <xdr:col>12</xdr:col>
      <xdr:colOff>313765</xdr:colOff>
      <xdr:row>4</xdr:row>
      <xdr:rowOff>123264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784412" y="224117"/>
          <a:ext cx="2250748" cy="526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rightToLeft="1" tabSelected="1" zoomScale="85" zoomScaleNormal="85" workbookViewId="0">
      <selection activeCell="O7" sqref="O7"/>
    </sheetView>
  </sheetViews>
  <sheetFormatPr defaultColWidth="9.140625" defaultRowHeight="12.75" x14ac:dyDescent="0.2"/>
  <cols>
    <col min="1" max="1" width="12.85546875" style="1" customWidth="1"/>
    <col min="2" max="13" width="10.7109375" style="1" customWidth="1"/>
    <col min="14" max="16384" width="9.140625" style="1"/>
  </cols>
  <sheetData>
    <row r="1" spans="1:22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2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2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22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2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22" ht="34.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2" ht="54.95" customHeight="1" x14ac:dyDescent="0.2">
      <c r="A8" s="18" t="s">
        <v>12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22" s="16" customFormat="1" ht="20.100000000000001" customHeight="1" x14ac:dyDescent="0.2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22" s="16" customFormat="1" ht="20.100000000000001" customHeight="1" x14ac:dyDescent="0.2">
      <c r="A10" s="20" t="s">
        <v>13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2" ht="25.5" customHeight="1" x14ac:dyDescent="0.2">
      <c r="A11" s="10" t="s">
        <v>1</v>
      </c>
      <c r="B11" s="21" t="s">
        <v>19</v>
      </c>
      <c r="C11" s="21"/>
      <c r="D11" s="21"/>
      <c r="E11" s="21"/>
      <c r="F11" s="21" t="s">
        <v>18</v>
      </c>
      <c r="G11" s="21"/>
      <c r="H11" s="21"/>
      <c r="I11" s="21"/>
      <c r="J11" s="21" t="s">
        <v>17</v>
      </c>
      <c r="K11" s="21"/>
      <c r="L11" s="21"/>
      <c r="M11" s="21"/>
    </row>
    <row r="12" spans="1:22" ht="22.5" customHeight="1" x14ac:dyDescent="0.2">
      <c r="A12" s="10" t="s">
        <v>2</v>
      </c>
      <c r="B12" s="11" t="s">
        <v>16</v>
      </c>
      <c r="C12" s="11" t="s">
        <v>3</v>
      </c>
      <c r="D12" s="11" t="s">
        <v>15</v>
      </c>
      <c r="E12" s="11" t="s">
        <v>14</v>
      </c>
      <c r="F12" s="11" t="s">
        <v>16</v>
      </c>
      <c r="G12" s="11" t="s">
        <v>3</v>
      </c>
      <c r="H12" s="11" t="s">
        <v>15</v>
      </c>
      <c r="I12" s="11" t="s">
        <v>14</v>
      </c>
      <c r="J12" s="11" t="s">
        <v>16</v>
      </c>
      <c r="K12" s="11" t="s">
        <v>3</v>
      </c>
      <c r="L12" s="11" t="s">
        <v>15</v>
      </c>
      <c r="M12" s="11" t="s">
        <v>14</v>
      </c>
    </row>
    <row r="13" spans="1:22" ht="35.25" customHeight="1" x14ac:dyDescent="0.2">
      <c r="A13" s="12" t="s">
        <v>4</v>
      </c>
      <c r="B13" s="11">
        <f>SUM(C13:E13)</f>
        <v>164</v>
      </c>
      <c r="C13" s="11">
        <f>G13+K13</f>
        <v>16</v>
      </c>
      <c r="D13" s="13">
        <f>L13+H13</f>
        <v>76</v>
      </c>
      <c r="E13" s="13">
        <f>M13+I13</f>
        <v>72</v>
      </c>
      <c r="F13" s="11">
        <f t="shared" ref="F13:F19" si="0">SUM(G13:I13)</f>
        <v>107</v>
      </c>
      <c r="G13" s="11">
        <v>11</v>
      </c>
      <c r="H13" s="13">
        <v>55</v>
      </c>
      <c r="I13" s="13">
        <v>41</v>
      </c>
      <c r="J13" s="11">
        <f t="shared" ref="J13:J20" si="1">SUM(K13:M13)</f>
        <v>57</v>
      </c>
      <c r="K13" s="11">
        <v>5</v>
      </c>
      <c r="L13" s="13">
        <v>21</v>
      </c>
      <c r="M13" s="13">
        <v>31</v>
      </c>
    </row>
    <row r="14" spans="1:22" ht="30" customHeight="1" x14ac:dyDescent="0.2">
      <c r="A14" s="14" t="s">
        <v>5</v>
      </c>
      <c r="B14" s="11">
        <f t="shared" ref="B14:B19" si="2">SUM(C14:E14)</f>
        <v>130</v>
      </c>
      <c r="C14" s="11">
        <f t="shared" ref="C14:C20" si="3">G14+K14</f>
        <v>2</v>
      </c>
      <c r="D14" s="13">
        <f t="shared" ref="D14:E19" si="4">L14+H14</f>
        <v>56</v>
      </c>
      <c r="E14" s="13">
        <f t="shared" si="4"/>
        <v>72</v>
      </c>
      <c r="F14" s="11">
        <f t="shared" si="0"/>
        <v>96</v>
      </c>
      <c r="G14" s="11">
        <v>2</v>
      </c>
      <c r="H14" s="13">
        <v>39</v>
      </c>
      <c r="I14" s="13">
        <v>55</v>
      </c>
      <c r="J14" s="11">
        <f t="shared" si="1"/>
        <v>34</v>
      </c>
      <c r="K14" s="11">
        <v>0</v>
      </c>
      <c r="L14" s="13">
        <v>17</v>
      </c>
      <c r="M14" s="13">
        <v>17</v>
      </c>
      <c r="Q14" s="2"/>
      <c r="R14" s="3"/>
      <c r="S14" s="4"/>
      <c r="T14" s="4"/>
      <c r="U14" s="4"/>
      <c r="V14" s="5"/>
    </row>
    <row r="15" spans="1:22" ht="30" customHeight="1" x14ac:dyDescent="0.2">
      <c r="A15" s="14" t="s">
        <v>6</v>
      </c>
      <c r="B15" s="11">
        <f t="shared" si="2"/>
        <v>30</v>
      </c>
      <c r="C15" s="11">
        <f t="shared" si="3"/>
        <v>0</v>
      </c>
      <c r="D15" s="13">
        <f t="shared" si="4"/>
        <v>20</v>
      </c>
      <c r="E15" s="13">
        <f t="shared" si="4"/>
        <v>10</v>
      </c>
      <c r="F15" s="11">
        <f t="shared" si="0"/>
        <v>23</v>
      </c>
      <c r="G15" s="11">
        <v>0</v>
      </c>
      <c r="H15" s="13">
        <v>15</v>
      </c>
      <c r="I15" s="13">
        <v>8</v>
      </c>
      <c r="J15" s="11">
        <f t="shared" si="1"/>
        <v>7</v>
      </c>
      <c r="K15" s="11">
        <v>0</v>
      </c>
      <c r="L15" s="13">
        <v>5</v>
      </c>
      <c r="M15" s="13">
        <v>2</v>
      </c>
      <c r="Q15" s="2"/>
      <c r="R15" s="3"/>
      <c r="S15" s="4"/>
      <c r="T15" s="4"/>
      <c r="U15" s="4"/>
      <c r="V15" s="5"/>
    </row>
    <row r="16" spans="1:22" ht="30" customHeight="1" x14ac:dyDescent="0.2">
      <c r="A16" s="14" t="s">
        <v>7</v>
      </c>
      <c r="B16" s="11">
        <f t="shared" si="2"/>
        <v>47</v>
      </c>
      <c r="C16" s="11">
        <f t="shared" si="3"/>
        <v>0</v>
      </c>
      <c r="D16" s="13">
        <f t="shared" si="4"/>
        <v>17</v>
      </c>
      <c r="E16" s="13">
        <f t="shared" si="4"/>
        <v>30</v>
      </c>
      <c r="F16" s="11">
        <f t="shared" si="0"/>
        <v>45</v>
      </c>
      <c r="G16" s="11">
        <v>0</v>
      </c>
      <c r="H16" s="13">
        <v>16</v>
      </c>
      <c r="I16" s="13">
        <v>29</v>
      </c>
      <c r="J16" s="11">
        <f t="shared" si="1"/>
        <v>2</v>
      </c>
      <c r="K16" s="11">
        <v>0</v>
      </c>
      <c r="L16" s="13">
        <v>1</v>
      </c>
      <c r="M16" s="13">
        <v>1</v>
      </c>
    </row>
    <row r="17" spans="1:13" ht="30" customHeight="1" x14ac:dyDescent="0.2">
      <c r="A17" s="14" t="s">
        <v>8</v>
      </c>
      <c r="B17" s="11">
        <f t="shared" si="2"/>
        <v>5</v>
      </c>
      <c r="C17" s="11">
        <f t="shared" si="3"/>
        <v>0</v>
      </c>
      <c r="D17" s="13">
        <f t="shared" si="4"/>
        <v>3</v>
      </c>
      <c r="E17" s="13">
        <f>M17+I17</f>
        <v>2</v>
      </c>
      <c r="F17" s="11">
        <f t="shared" si="0"/>
        <v>2</v>
      </c>
      <c r="G17" s="11">
        <v>0</v>
      </c>
      <c r="H17" s="13">
        <v>0</v>
      </c>
      <c r="I17" s="13">
        <v>2</v>
      </c>
      <c r="J17" s="11">
        <f t="shared" si="1"/>
        <v>3</v>
      </c>
      <c r="K17" s="11">
        <v>0</v>
      </c>
      <c r="L17" s="13">
        <v>3</v>
      </c>
      <c r="M17" s="13">
        <v>0</v>
      </c>
    </row>
    <row r="18" spans="1:13" ht="30" customHeight="1" x14ac:dyDescent="0.2">
      <c r="A18" s="14" t="s">
        <v>9</v>
      </c>
      <c r="B18" s="11">
        <f t="shared" si="2"/>
        <v>26</v>
      </c>
      <c r="C18" s="11">
        <f t="shared" si="3"/>
        <v>0</v>
      </c>
      <c r="D18" s="13">
        <f t="shared" si="4"/>
        <v>11</v>
      </c>
      <c r="E18" s="13">
        <f t="shared" si="4"/>
        <v>15</v>
      </c>
      <c r="F18" s="11">
        <f t="shared" si="0"/>
        <v>12</v>
      </c>
      <c r="G18" s="11">
        <v>0</v>
      </c>
      <c r="H18" s="13">
        <v>4</v>
      </c>
      <c r="I18" s="13">
        <v>8</v>
      </c>
      <c r="J18" s="11">
        <f t="shared" si="1"/>
        <v>14</v>
      </c>
      <c r="K18" s="11">
        <v>0</v>
      </c>
      <c r="L18" s="13">
        <v>7</v>
      </c>
      <c r="M18" s="13">
        <v>7</v>
      </c>
    </row>
    <row r="19" spans="1:13" ht="30" customHeight="1" x14ac:dyDescent="0.2">
      <c r="A19" s="14" t="s">
        <v>10</v>
      </c>
      <c r="B19" s="11">
        <f t="shared" si="2"/>
        <v>11</v>
      </c>
      <c r="C19" s="11">
        <f t="shared" si="3"/>
        <v>0</v>
      </c>
      <c r="D19" s="13">
        <f t="shared" si="4"/>
        <v>4</v>
      </c>
      <c r="E19" s="13">
        <f t="shared" si="4"/>
        <v>7</v>
      </c>
      <c r="F19" s="11">
        <f t="shared" si="0"/>
        <v>2</v>
      </c>
      <c r="G19" s="11">
        <v>0</v>
      </c>
      <c r="H19" s="13">
        <v>1</v>
      </c>
      <c r="I19" s="13">
        <v>1</v>
      </c>
      <c r="J19" s="11">
        <f t="shared" si="1"/>
        <v>9</v>
      </c>
      <c r="K19" s="11">
        <v>0</v>
      </c>
      <c r="L19" s="13">
        <v>3</v>
      </c>
      <c r="M19" s="13">
        <v>6</v>
      </c>
    </row>
    <row r="20" spans="1:13" ht="30" customHeight="1" x14ac:dyDescent="0.2">
      <c r="A20" s="15" t="s">
        <v>11</v>
      </c>
      <c r="B20" s="11">
        <f>SUM(C20:E20)</f>
        <v>413</v>
      </c>
      <c r="C20" s="11">
        <f t="shared" si="3"/>
        <v>18</v>
      </c>
      <c r="D20" s="11">
        <f>SUM(L20+H20)</f>
        <v>187</v>
      </c>
      <c r="E20" s="11">
        <f>SUM(M20+I20)</f>
        <v>208</v>
      </c>
      <c r="F20" s="11">
        <f>SUM(G20:I20)</f>
        <v>287</v>
      </c>
      <c r="G20" s="11">
        <f>SUM(G13:G19)</f>
        <v>13</v>
      </c>
      <c r="H20" s="11">
        <f>SUM(H13:H19)</f>
        <v>130</v>
      </c>
      <c r="I20" s="11">
        <f>SUM(I13:I19)</f>
        <v>144</v>
      </c>
      <c r="J20" s="11">
        <f t="shared" si="1"/>
        <v>126</v>
      </c>
      <c r="K20" s="11">
        <f>SUM(K13:K19)</f>
        <v>5</v>
      </c>
      <c r="L20" s="11">
        <f>SUM(L13:L19)</f>
        <v>57</v>
      </c>
      <c r="M20" s="11">
        <f>SUM(M13:M19)</f>
        <v>64</v>
      </c>
    </row>
    <row r="21" spans="1:13" x14ac:dyDescent="0.2">
      <c r="A21" s="4"/>
      <c r="B21" s="2"/>
      <c r="C21" s="2"/>
      <c r="D21" s="2"/>
      <c r="E21" s="2"/>
      <c r="F21" s="2"/>
      <c r="G21" s="2"/>
    </row>
    <row r="22" spans="1:13" ht="21.7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x14ac:dyDescent="0.2">
      <c r="A23" s="6"/>
      <c r="B23" s="7"/>
      <c r="C23" s="7"/>
      <c r="D23" s="7"/>
      <c r="E23" s="8"/>
      <c r="F23" s="8"/>
      <c r="G23" s="8"/>
    </row>
    <row r="24" spans="1:13" x14ac:dyDescent="0.2">
      <c r="A24" s="6"/>
      <c r="B24" s="7"/>
      <c r="C24" s="7"/>
      <c r="D24" s="7"/>
      <c r="E24" s="7"/>
      <c r="F24" s="8"/>
      <c r="G24" s="8"/>
    </row>
    <row r="25" spans="1:13" x14ac:dyDescent="0.2">
      <c r="A25" s="9"/>
      <c r="B25" s="9"/>
      <c r="C25" s="9"/>
      <c r="D25" s="9"/>
      <c r="E25" s="9"/>
      <c r="F25" s="9"/>
      <c r="G25" s="9"/>
    </row>
  </sheetData>
  <mergeCells count="8">
    <mergeCell ref="A1:M7"/>
    <mergeCell ref="A8:M8"/>
    <mergeCell ref="A22:M22"/>
    <mergeCell ref="A9:M9"/>
    <mergeCell ref="A10:M10"/>
    <mergeCell ref="B11:E11"/>
    <mergeCell ref="F11:I11"/>
    <mergeCell ref="J11:M11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 xml:space="preserve">&amp;R
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TWUZXU4UYYY7-944396957-36520</_dlc_DocId>
    <_dlc_DocIdUrl xmlns="a5cd8edf-193d-454e-be79-0a753d5be6e1">
      <Url>http://localhost/_layouts/15/DocIdRedir.aspx?ID=TWUZXU4UYYY7-944396957-36520</Url>
      <Description>TWUZXU4UYYY7-944396957-36520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207C140-39B2-4E29-8783-D80743278D50}"/>
</file>

<file path=customXml/itemProps2.xml><?xml version="1.0" encoding="utf-8"?>
<ds:datastoreItem xmlns:ds="http://schemas.openxmlformats.org/officeDocument/2006/customXml" ds:itemID="{B8330581-AF10-4D43-A7C8-7D2C4CA72D45}"/>
</file>

<file path=customXml/itemProps3.xml><?xml version="1.0" encoding="utf-8"?>
<ds:datastoreItem xmlns:ds="http://schemas.openxmlformats.org/officeDocument/2006/customXml" ds:itemID="{6A31572F-FFE8-4AAB-A910-AAC450F7ECED}"/>
</file>

<file path=customXml/itemProps4.xml><?xml version="1.0" encoding="utf-8"?>
<ds:datastoreItem xmlns:ds="http://schemas.openxmlformats.org/officeDocument/2006/customXml" ds:itemID="{E6D2FB82-3FFD-4A12-827D-9FEA7972DD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11 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2020-11-27T15:41:58Z</cp:lastPrinted>
  <dcterms:created xsi:type="dcterms:W3CDTF">2020-10-28T07:03:40Z</dcterms:created>
  <dcterms:modified xsi:type="dcterms:W3CDTF">2020-12-28T15:34:09Z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fba8b2e7-5093-4891-a432-8ef6fd3fe370</vt:lpwstr>
  </property>
</Properties>
</file>